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40" windowHeight="12570"/>
  </bookViews>
  <sheets>
    <sheet name="отчет " sheetId="1" r:id="rId1"/>
  </sheets>
  <definedNames>
    <definedName name="_xlnm.Print_Area" localSheetId="0">'отчет '!$A$1:$F$54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G20" s="1"/>
  <c r="F15"/>
  <c r="F43"/>
  <c r="F30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<sst xmlns="http://schemas.openxmlformats.org/spreadsheetml/2006/main" count="105" uniqueCount="92">
  <si>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</si>
  <si>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</si>
  <si>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</si>
  <si>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</si>
  <si>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</si>
  <si>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</si>
  <si>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</si>
  <si>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</si>
  <si>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</si>
  <si>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</si>
  <si>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</si>
  <si>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</si>
  <si>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</si>
  <si>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</si>
  <si>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</si>
  <si>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</si>
  <si>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</si>
  <si>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</si>
  <si>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</si>
  <si>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</si>
  <si>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</si>
  <si>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</si>
  <si>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</si>
  <si>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</si>
  <si>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</si>
  <si>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</si>
  <si>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</si>
  <si>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</si>
  <si>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</si>
  <si>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</si>
  <si>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</si>
  <si>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</si>
  <si>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</si>
  <si>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</si>
  <si>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</si>
  <si>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</si>
  <si>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</si>
  <si>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</si>
  <si>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</si>
  <si>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</si>
  <si>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</si>
  <si>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</si>
  <si>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</si>
  <si>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</si>
  <si>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</si>
  <si>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</si>
  <si>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</si>
  <si>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</si>
  <si>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</si>
  <si>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</si>
  <si>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</si>
  <si>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</si>
  <si>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</si>
  <si>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</si>
  <si>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</si>
  <si>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</si>
  <si>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</si>
  <si>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</si>
  <si>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</si>
  <si>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</si>
  <si>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</si>
  <si>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</si>
  <si>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</si>
  <si>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</si>
  <si>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</si>
  <si>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</si>
  <si>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</si>
  <si>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</si>
  <si>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</si>
  <si>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</si>
  <si>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</si>
  <si>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</si>
  <si>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</si>
  <si>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</si>
  <si>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</si>
  <si>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</si>
  <si>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</si>
  <si>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</si>
  <si>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</si>
  <si>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</si>
  <si>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</si>
  <si>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</si>
  <si>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</si>
  <si>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</si>
  <si>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</si>
  <si>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</si>
  <si>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</si>
  <si>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</si>
  <si>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</si>
  <si>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r>
      <rPr>
        <sz val="10"/>
        <rFont val="Times New Roman"/>
        <family val="1"/>
        <charset val="204"/>
      </rPr>
      <t>на 1 октября 2022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</si>
  <si>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СТАТИСТИЧЕСКИЙ ОТЧЕТ</t>
  </si>
  <si>
    <t>Белых Татьяна Николаевна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</si>
</sst>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zoomScaleNormal="100" workbookViewId="0">
      <selection activeCell="F13" sqref="F13"/>
    </sheetView>
  </sheetViews>
  <sheetFormatPr defaultColWidth="8.85546875" defaultRowHeight="12.75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>
      <c r="A1" s="1" t="s">
        <v>0</v>
      </c>
      <c r="F1" s="3" t="s">
        <v>8</v>
      </c>
    </row>
    <row r="2" spans="1:11">
      <c r="A2" s="1" t="s">
        <v>84</v>
      </c>
    </row>
    <row r="3" spans="1:11">
      <c r="A3" s="1"/>
    </row>
    <row r="4" spans="1:11" s="2" customFormat="1" ht="18" customHeight="1">
      <c r="A4" s="87" t="s">
        <v>90</v>
      </c>
      <c r="B4" s="87"/>
      <c r="C4" s="87"/>
      <c r="D4" s="87"/>
      <c r="E4" s="87"/>
      <c r="F4" s="87"/>
    </row>
    <row r="5" spans="1:11" s="2" customFormat="1" ht="18" customHeight="1">
      <c r="A5" s="87" t="s">
        <v>46</v>
      </c>
      <c r="B5" s="87"/>
      <c r="C5" s="87"/>
      <c r="D5" s="87"/>
      <c r="E5" s="87"/>
      <c r="F5" s="87"/>
    </row>
    <row r="6" spans="1:11" ht="28.5" customHeight="1">
      <c r="A6" s="91" t="s">
        <v>80</v>
      </c>
      <c r="B6" s="91"/>
      <c r="C6" s="91"/>
      <c r="D6" s="91"/>
      <c r="E6" s="91"/>
      <c r="F6" s="91"/>
    </row>
    <row r="7" spans="1:11" ht="13.5" thickBot="1">
      <c r="A7" s="93" t="s">
        <v>89</v>
      </c>
      <c r="B7" s="93"/>
      <c r="C7" s="93"/>
      <c r="D7" s="93"/>
      <c r="E7" s="93"/>
      <c r="F7" s="93"/>
    </row>
    <row r="8" spans="1:11" ht="34.9" customHeight="1">
      <c r="A8" s="95"/>
      <c r="B8" s="96"/>
      <c r="C8" s="96"/>
      <c r="D8" s="96"/>
      <c r="E8" s="96"/>
      <c r="F8" s="97"/>
    </row>
    <row r="9" spans="1:11" ht="13.15" customHeight="1" thickBot="1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>
      <c r="A11" s="27" t="s">
        <v>75</v>
      </c>
      <c r="B11" s="73" t="s">
        <v>53</v>
      </c>
      <c r="C11" s="73"/>
      <c r="D11" s="73"/>
      <c r="E11" s="28" t="s">
        <v>1</v>
      </c>
      <c r="F11" s="17">
        <v>20</v>
      </c>
    </row>
    <row r="12" spans="1:11" ht="15">
      <c r="A12" s="67" t="s">
        <v>68</v>
      </c>
      <c r="B12" s="9" t="s">
        <v>36</v>
      </c>
      <c r="C12" s="9"/>
      <c r="D12" s="9"/>
      <c r="E12" s="29"/>
      <c r="F12" s="7">
        <v>5</v>
      </c>
    </row>
    <row r="13" spans="1:11" ht="15.75" thickBot="1">
      <c r="A13" s="68" t="s">
        <v>69</v>
      </c>
      <c r="B13" s="5" t="s">
        <v>47</v>
      </c>
      <c r="C13" s="5"/>
      <c r="D13" s="5"/>
      <c r="E13" s="30"/>
      <c r="F13" s="8">
        <v>1</v>
      </c>
    </row>
    <row r="14" spans="1:11" s="13" customFormat="1" ht="19.5" thickBot="1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7</v>
      </c>
      <c r="G15" s="20"/>
    </row>
    <row r="16" spans="1:11" ht="15">
      <c r="A16" s="69" t="s">
        <v>61</v>
      </c>
      <c r="B16" s="9" t="s">
        <v>28</v>
      </c>
      <c r="C16" s="94" t="s">
        <v>67</v>
      </c>
      <c r="D16" s="94"/>
      <c r="E16" s="33"/>
      <c r="F16" s="72">
        <v>7</v>
      </c>
    </row>
    <row r="17" spans="1:7" ht="15">
      <c r="A17" s="69" t="s">
        <v>62</v>
      </c>
      <c r="C17" s="9" t="s">
        <v>65</v>
      </c>
      <c r="F17" s="57">
        <v>1</v>
      </c>
    </row>
    <row r="18" spans="1:7" ht="15">
      <c r="A18" s="67" t="s">
        <v>63</v>
      </c>
      <c r="C18" s="9" t="s">
        <v>52</v>
      </c>
      <c r="E18" s="34"/>
      <c r="F18" s="58">
        <v>0</v>
      </c>
    </row>
    <row r="19" spans="1:7" ht="15.75" thickBot="1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>
      <c r="A20" s="35" t="s">
        <v>2</v>
      </c>
      <c r="B20" s="73" t="s">
        <v>57</v>
      </c>
      <c r="C20" s="73"/>
      <c r="D20" s="73"/>
      <c r="E20" s="36"/>
      <c r="F20" s="21">
        <f>F16/F11*100%</f>
        <v>0.35</v>
      </c>
      <c r="G20" s="24">
        <f>IF(F20&lt;=100%,0,"'НЕПРАВИЛЬНО! НЕ МОЖЕТ БЫТЬ больше 100%!")</f>
        <v>0</v>
      </c>
    </row>
    <row r="21" spans="1:7" s="18" customFormat="1" ht="16.5" thickBot="1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5" thickBot="1">
      <c r="A22" s="35" t="s">
        <v>4</v>
      </c>
      <c r="B22" s="75" t="s">
        <v>27</v>
      </c>
      <c r="C22" s="73"/>
      <c r="D22" s="73"/>
      <c r="E22" s="28" t="s">
        <v>1</v>
      </c>
      <c r="F22" s="17">
        <v>1</v>
      </c>
    </row>
    <row r="23" spans="1:7" ht="15.75" thickBot="1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>
      <c r="A26" s="39" t="s">
        <v>88</v>
      </c>
      <c r="B26" s="74"/>
      <c r="C26" s="74"/>
      <c r="D26" s="74"/>
      <c r="E26" s="40"/>
      <c r="F26" s="14" t="s">
        <v>20</v>
      </c>
    </row>
    <row r="27" spans="1:7" ht="1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3</v>
      </c>
    </row>
    <row r="31" spans="1:7" ht="1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5">
      <c r="A34" s="41"/>
      <c r="B34" s="9"/>
      <c r="C34" s="78" t="s">
        <v>10</v>
      </c>
      <c r="D34" s="9" t="s">
        <v>85</v>
      </c>
      <c r="E34" s="45"/>
      <c r="F34" s="63">
        <v>2</v>
      </c>
    </row>
    <row r="35" spans="1:6" ht="1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>
      <c r="A37" s="41"/>
      <c r="B37" s="9"/>
      <c r="C37" s="78" t="s">
        <v>22</v>
      </c>
      <c r="D37" s="9" t="s">
        <v>45</v>
      </c>
      <c r="E37" s="47"/>
      <c r="F37" s="57">
        <v>0</v>
      </c>
    </row>
    <row r="38" spans="1:6" ht="15">
      <c r="A38" s="41"/>
      <c r="B38" s="9"/>
      <c r="C38" s="78" t="s">
        <v>31</v>
      </c>
      <c r="D38" s="9" t="s">
        <v>78</v>
      </c>
      <c r="E38" s="45"/>
      <c r="F38" s="57">
        <v>0</v>
      </c>
    </row>
    <row r="39" spans="1:6" ht="1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>
      <c r="A51" s="9"/>
      <c r="B51" s="9"/>
      <c r="C51" s="9"/>
      <c r="D51" s="9"/>
      <c r="E51" s="6"/>
      <c r="F51" s="6"/>
    </row>
    <row r="52" spans="1:6" ht="14.25">
      <c r="A52" s="23" t="s">
        <v>58</v>
      </c>
      <c r="B52" s="23"/>
      <c r="C52" s="23"/>
    </row>
    <row r="53" spans="1:6" ht="14.25">
      <c r="A53" s="23" t="s">
        <v>59</v>
      </c>
      <c r="D53" s="82" t="s">
        <v>91</v>
      </c>
      <c r="E53" s="83"/>
      <c r="F53" s="83"/>
    </row>
    <row r="54" spans="1:6">
      <c r="A54" s="6"/>
      <c r="B54" s="6"/>
      <c r="C54" s="6"/>
      <c r="D54" s="84" t="s">
        <v>76</v>
      </c>
      <c r="E54" s="84"/>
      <c r="F54" s="84"/>
    </row>
    <row r="55" spans="1:6">
      <c r="A55" s="6"/>
      <c r="B55" s="6"/>
      <c r="C55" s="6"/>
      <c r="D55" s="6"/>
      <c r="E55" s="6"/>
      <c r="F55" s="6"/>
    </row>
    <row r="56" spans="1:6">
      <c r="A56" s="10"/>
      <c r="B56" s="10"/>
      <c r="C56" s="11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Солнышко сад</cp:lastModifiedBy>
  <cp:lastPrinted>2021-10-25T21:52:30Z</cp:lastPrinted>
  <dcterms:created xsi:type="dcterms:W3CDTF">2014-09-02T13:39:37Z</dcterms:created>
  <dcterms:modified xsi:type="dcterms:W3CDTF">2022-10-03T12:13:27Z</dcterms:modified>
</cp:coreProperties>
</file>